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0" yWindow="105" windowWidth="24030" windowHeight="12195"/>
  </bookViews>
  <sheets>
    <sheet name="23" sheetId="4" r:id="rId1"/>
  </sheets>
  <externalReferences>
    <externalReference r:id="rId2"/>
  </externalReferences>
  <definedNames>
    <definedName name="_xlnm.Print_Area" localSheetId="0">'23'!$A$1:$B$32</definedName>
  </definedNames>
  <calcPr calcId="145621" calcOnSave="0" concurrentCalc="0"/>
</workbook>
</file>

<file path=xl/calcChain.xml><?xml version="1.0" encoding="utf-8"?>
<calcChain xmlns="http://schemas.openxmlformats.org/spreadsheetml/2006/main">
  <c r="B7" i="4" l="1"/>
  <c r="B6" i="4"/>
  <c r="B8" i="4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<sst xmlns="http://schemas.openxmlformats.org/spreadsheetml/2006/main" count="7" uniqueCount="7">
  <si>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</si>
  <si>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</si>
  <si>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</si>
  <si>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</si>
  <si>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</si>
  <si>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2018 году , тыс. кВтч.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</si>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</sst>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48;&#1040;&#1057;%202018%20&#1075;&#1086;&#1076;/&#1060;&#1072;&#1082;&#1090;&#1080;&#1095;&#1077;&#1089;&#1082;&#1072;&#1103;%20&#1089;&#1090;&#1088;&#1091;&#1082;&#1090;&#1091;&#1088;&#1072;/10.%20&#1086;&#1082;&#1090;&#1103;&#1073;&#1088;&#1100;/10.%20&#1086;&#1082;&#1090;&#1103;&#1073;&#1088;&#1100;%202018%20&#1057;&#1042;&#1054;&#1044;%20&#1089;&#1090;&#1088;-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расли для 46-ЭЭ"/>
      <sheetName val="население 46-ЭЭ по ф-лам"/>
      <sheetName val="свод"/>
      <sheetName val="ВИП"/>
      <sheetName val="филиалы"/>
      <sheetName val="Абинск"/>
      <sheetName val="Анапа"/>
      <sheetName val="Апшеронск"/>
      <sheetName val="Армавир"/>
      <sheetName val="Белореченск"/>
      <sheetName val="Геленджик"/>
      <sheetName val="Гор. Ключ"/>
      <sheetName val="Гулькевичи"/>
      <sheetName val="Ейск"/>
      <sheetName val="Кореновск"/>
      <sheetName val="Краснодар"/>
      <sheetName val="зо"/>
      <sheetName val="ко"/>
      <sheetName val="по"/>
      <sheetName val="цо"/>
      <sheetName val="Кропоткин"/>
      <sheetName val="Крымск"/>
      <sheetName val="Курганинск"/>
      <sheetName val="Лабинск"/>
      <sheetName val="Мосты"/>
      <sheetName val="Новокубанск"/>
      <sheetName val="Новороссийск"/>
      <sheetName val="Прим.-Ахтарск"/>
      <sheetName val="Славянск"/>
      <sheetName val="Сочи"/>
      <sheetName val="Темрюк"/>
      <sheetName val="Тимашевск"/>
      <sheetName val="Тихорецк"/>
      <sheetName val="Туапсе"/>
      <sheetName val="Усть-Лабинск"/>
      <sheetName val="бух. справка"/>
      <sheetName val="население"/>
      <sheetName val="отрасли"/>
      <sheetName val="население для 10112"/>
      <sheetName val="население для акта КЭ"/>
      <sheetName val="полезный отпуск для акта КЭ"/>
      <sheetName val="Другие энергоснаб. 10112"/>
      <sheetName val="для Приложения 2"/>
      <sheetName val="население для 46-ЭЭ"/>
      <sheetName val="население для 46-ЭЭ всего"/>
    </sheetNames>
    <sheetDataSet>
      <sheetData sheetId="0"/>
      <sheetData sheetId="1"/>
      <sheetData sheetId="2">
        <row r="10">
          <cell r="B10">
            <v>458680.13537999993</v>
          </cell>
        </row>
        <row r="15">
          <cell r="B15">
            <v>225372.79729999995</v>
          </cell>
        </row>
        <row r="407">
          <cell r="B407">
            <v>213455.07508000001</v>
          </cell>
        </row>
        <row r="505">
          <cell r="B505">
            <v>19852.262999999999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D4">
            <v>0</v>
          </cell>
        </row>
      </sheetData>
      <sheetData sheetId="40">
        <row r="4">
          <cell r="D4">
            <v>0</v>
          </cell>
        </row>
      </sheetData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7" t="s">
        <v>5</v>
      </c>
      <c r="B2" s="27"/>
    </row>
    <row r="5" spans="1:8" s="2" customFormat="1" ht="23.25" customHeight="1" x14ac:dyDescent="0.25">
      <c r="A5" s="5" t="s">
        <v>0</v>
      </c>
      <c r="B5" s="29" t="s">
        <v>6</v>
      </c>
    </row>
    <row r="6" spans="1:8" s="2" customFormat="1" ht="23.25" customHeight="1" x14ac:dyDescent="0.25">
      <c r="A6" s="6" t="s">
        <v>3</v>
      </c>
      <c r="B6" s="20">
        <f>[1]свод!$B$15</f>
        <v>225372.79729999995</v>
      </c>
      <c r="D6" s="16"/>
    </row>
    <row r="7" spans="1:8" s="2" customFormat="1" ht="23.25" customHeight="1" x14ac:dyDescent="0.25">
      <c r="A7" s="6" t="s">
        <v>1</v>
      </c>
      <c r="B7" s="20">
        <f>[1]свод!$B$407+[1]свод!$B$505</f>
        <v>233307.33808000002</v>
      </c>
      <c r="D7" s="16"/>
    </row>
    <row r="8" spans="1:8" s="2" customFormat="1" ht="27.75" customHeight="1" x14ac:dyDescent="0.25">
      <c r="A8" s="11" t="s">
        <v>2</v>
      </c>
      <c r="B8" s="21">
        <f>B6+B7</f>
        <v>458680.13537999999</v>
      </c>
      <c r="D8" s="23"/>
    </row>
    <row r="9" spans="1:8" x14ac:dyDescent="0.25">
      <c r="B9" s="8"/>
    </row>
    <row r="10" spans="1:8" ht="35.25" customHeight="1" x14ac:dyDescent="0.25">
      <c r="B10" s="10"/>
    </row>
    <row r="11" spans="1:8" s="1" customFormat="1" ht="18.75" x14ac:dyDescent="0.3">
      <c r="A11" s="3"/>
      <c r="B11" s="12"/>
      <c r="C11" s="7"/>
      <c r="D11" s="7"/>
      <c r="E11" s="7"/>
      <c r="H11" s="13"/>
    </row>
    <row r="12" spans="1:8" s="1" customFormat="1" ht="18.75" x14ac:dyDescent="0.3">
      <c r="A12" s="3"/>
      <c r="B12" s="7"/>
    </row>
    <row r="13" spans="1:8" s="14" customFormat="1" ht="18.75" x14ac:dyDescent="0.3">
      <c r="A13" s="3"/>
      <c r="B13" s="3"/>
      <c r="C13" s="7"/>
      <c r="D13" s="7"/>
      <c r="E13" s="7"/>
    </row>
    <row r="14" spans="1:8" ht="18.75" x14ac:dyDescent="0.3">
      <c r="B14" s="7"/>
      <c r="C14" s="7"/>
      <c r="D14" s="17"/>
      <c r="E14" s="14"/>
    </row>
    <row r="15" spans="1:8" ht="54.75" customHeight="1" x14ac:dyDescent="0.25">
      <c r="A15" s="24"/>
      <c r="B15" s="25"/>
      <c r="C15" s="24"/>
    </row>
    <row r="16" spans="1:8" ht="18.75" x14ac:dyDescent="0.25">
      <c r="A16" s="28"/>
      <c r="B16" s="28"/>
      <c r="C16" s="28"/>
    </row>
    <row r="17" spans="1:2" ht="15.75" x14ac:dyDescent="0.25">
      <c r="A17" s="18"/>
      <c r="B17" s="19"/>
    </row>
    <row r="18" spans="1:2" ht="15.75" x14ac:dyDescent="0.25">
      <c r="A18" s="18"/>
      <c r="B18" s="19"/>
    </row>
    <row r="19" spans="1:2" ht="15.75" x14ac:dyDescent="0.25">
      <c r="A19" s="18"/>
      <c r="B19" s="19"/>
    </row>
    <row r="20" spans="1:2" ht="15.75" x14ac:dyDescent="0.25">
      <c r="A20" s="18"/>
      <c r="B20" s="19"/>
    </row>
    <row r="21" spans="1:2" ht="15.75" x14ac:dyDescent="0.25">
      <c r="A21" s="18"/>
      <c r="B21" s="19"/>
    </row>
    <row r="22" spans="1:2" ht="15.75" x14ac:dyDescent="0.25">
      <c r="A22" s="18"/>
      <c r="B22" s="19"/>
    </row>
    <row r="23" spans="1:2" ht="15.75" x14ac:dyDescent="0.25">
      <c r="A23" s="18"/>
      <c r="B23" s="19"/>
    </row>
    <row r="31" spans="1:2" x14ac:dyDescent="0.25">
      <c r="A31" s="22"/>
    </row>
    <row r="32" spans="1:2" x14ac:dyDescent="0.25">
      <c r="A32" s="26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2024-07-18T10:33:14Z</dcterms:modified>
</cp:coreProperties>
</file>